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  <sheet xmlns:r="http://schemas.openxmlformats.org/officeDocument/2006/relationships" name="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17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9" customWidth="1" min="3" max="3"/>
    <col width="10" customWidth="1" min="4" max="4"/>
    <col width="16" customWidth="1" min="5" max="5"/>
    <col width="9" customWidth="1" min="6" max="6"/>
    <col width="9" customWidth="1" min="7" max="7"/>
    <col width="9" customWidth="1" min="8" max="8"/>
    <col width="9" customWidth="1" min="9" max="9"/>
    <col width="7" customWidth="1" min="10" max="10"/>
    <col width="40" customWidth="1" min="11" max="11"/>
    <col width="9" customWidth="1" min="12" max="12"/>
    <col width="10" customWidth="1" min="13" max="13"/>
    <col width="10" customWidth="1" min="14" max="14"/>
    <col width="10" customWidth="1" min="15" max="15"/>
    <col width="13" customWidth="1" min="16" max="16"/>
    <col width="22" customWidth="1" min="17" max="17"/>
    <col width="24" customWidth="1" min="18" max="18"/>
  </cols>
  <sheetData>
    <row r="1">
      <c r="A1" s="1" t="inlineStr">
        <is>
          <t>Date</t>
        </is>
      </c>
      <c r="B1" s="1" t="inlineStr">
        <is>
          <t>Time</t>
        </is>
      </c>
      <c r="C1" s="1" t="inlineStr">
        <is>
          <t>Market</t>
        </is>
      </c>
      <c r="D1" s="1" t="inlineStr">
        <is>
          <t>Session</t>
        </is>
      </c>
      <c r="E1" s="1" t="inlineStr">
        <is>
          <t>Setup</t>
        </is>
      </c>
      <c r="F1" s="1" t="inlineStr">
        <is>
          <t>Direction</t>
        </is>
      </c>
      <c r="G1" s="1" t="inlineStr">
        <is>
          <t>Entry</t>
        </is>
      </c>
      <c r="H1" s="1" t="inlineStr">
        <is>
          <t>Stop</t>
        </is>
      </c>
      <c r="I1" s="1" t="inlineStr">
        <is>
          <t>Target</t>
        </is>
      </c>
      <c r="J1" s="1" t="inlineStr">
        <is>
          <t>Risk %</t>
        </is>
      </c>
      <c r="K1" s="1" t="inlineStr">
        <is>
          <t>Reason (one line)</t>
        </is>
      </c>
      <c r="L1" s="1" t="inlineStr">
        <is>
          <t>Exit</t>
        </is>
      </c>
      <c r="M1" s="1" t="inlineStr">
        <is>
          <t>Result (R)</t>
        </is>
      </c>
      <c r="N1" s="1" t="inlineStr">
        <is>
          <t>Grade A/B/C</t>
        </is>
      </c>
      <c r="O1" s="1" t="inlineStr">
        <is>
          <t>Emotion 1-5</t>
        </is>
      </c>
      <c r="P1" s="1" t="inlineStr">
        <is>
          <t>Mistake tag</t>
        </is>
      </c>
      <c r="Q1" s="1" t="inlineStr">
        <is>
          <t>Screenshot link</t>
        </is>
      </c>
      <c r="R1" s="1" t="inlineStr">
        <is>
          <t>Notes</t>
        </is>
      </c>
    </row>
    <row r="2">
      <c r="A2" t="inlineStr">
        <is>
          <t>2026-11-02</t>
        </is>
      </c>
      <c r="B2" t="inlineStr">
        <is>
          <t>08:15</t>
        </is>
      </c>
      <c r="C2" t="inlineStr">
        <is>
          <t>XAUUSD</t>
        </is>
      </c>
      <c r="D2" t="inlineStr">
        <is>
          <t>London</t>
        </is>
      </c>
      <c r="E2" t="inlineStr">
        <is>
          <t>Sweep + FVG</t>
        </is>
      </c>
      <c r="F2" t="inlineStr">
        <is>
          <t>Long</t>
        </is>
      </c>
      <c r="G2" t="n">
        <v>2400</v>
      </c>
      <c r="H2" t="n">
        <v>2395</v>
      </c>
      <c r="I2" t="n">
        <v>2412</v>
      </c>
      <c r="J2" t="n">
        <v>1</v>
      </c>
      <c r="K2" t="inlineStr">
        <is>
          <t>Asian low swept, 5m BOS, entry in FVG (example row, delete)</t>
        </is>
      </c>
      <c r="L2" t="n">
        <v>2410</v>
      </c>
      <c r="M2">
        <f>IF(OR(G2="",H2="",L2=""),"",IF(F2="Short",(G2-L2)/(H2-G2),(L2-G2)/(G2-H2)))</f>
        <v/>
      </c>
      <c r="N2" t="inlineStr">
        <is>
          <t>A</t>
        </is>
      </c>
      <c r="O2" t="n">
        <v>2</v>
      </c>
      <c r="P2" t="inlineStr">
        <is>
          <t>none</t>
        </is>
      </c>
      <c r="Q2" t="inlineStr"/>
      <c r="R2" t="inlineStr"/>
    </row>
    <row r="3">
      <c r="M3">
        <f>IF(OR(G3="",H3="",L3=""),"",IF(F3="Short",(G3-L3)/(H3-G3),(L3-G3)/(G3-H3)))</f>
        <v/>
      </c>
    </row>
    <row r="4">
      <c r="M4">
        <f>IF(OR(G4="",H4="",L4=""),"",IF(F4="Short",(G4-L4)/(H4-G4),(L4-G4)/(G4-H4)))</f>
        <v/>
      </c>
    </row>
    <row r="5">
      <c r="M5">
        <f>IF(OR(G5="",H5="",L5=""),"",IF(F5="Short",(G5-L5)/(H5-G5),(L5-G5)/(G5-H5)))</f>
        <v/>
      </c>
    </row>
    <row r="6">
      <c r="M6">
        <f>IF(OR(G6="",H6="",L6=""),"",IF(F6="Short",(G6-L6)/(H6-G6),(L6-G6)/(G6-H6)))</f>
        <v/>
      </c>
    </row>
    <row r="7">
      <c r="M7">
        <f>IF(OR(G7="",H7="",L7=""),"",IF(F7="Short",(G7-L7)/(H7-G7),(L7-G7)/(G7-H7)))</f>
        <v/>
      </c>
    </row>
    <row r="8">
      <c r="M8">
        <f>IF(OR(G8="",H8="",L8=""),"",IF(F8="Short",(G8-L8)/(H8-G8),(L8-G8)/(G8-H8)))</f>
        <v/>
      </c>
    </row>
    <row r="9">
      <c r="M9">
        <f>IF(OR(G9="",H9="",L9=""),"",IF(F9="Short",(G9-L9)/(H9-G9),(L9-G9)/(G9-H9)))</f>
        <v/>
      </c>
    </row>
    <row r="10">
      <c r="M10">
        <f>IF(OR(G10="",H10="",L10=""),"",IF(F10="Short",(G10-L10)/(H10-G10),(L10-G10)/(G10-H10)))</f>
        <v/>
      </c>
    </row>
    <row r="11">
      <c r="M11">
        <f>IF(OR(G11="",H11="",L11=""),"",IF(F11="Short",(G11-L11)/(H11-G11),(L11-G11)/(G11-H11)))</f>
        <v/>
      </c>
    </row>
    <row r="12">
      <c r="M12">
        <f>IF(OR(G12="",H12="",L12=""),"",IF(F12="Short",(G12-L12)/(H12-G12),(L12-G12)/(G12-H12)))</f>
        <v/>
      </c>
    </row>
    <row r="13">
      <c r="M13">
        <f>IF(OR(G13="",H13="",L13=""),"",IF(F13="Short",(G13-L13)/(H13-G13),(L13-G13)/(G13-H13)))</f>
        <v/>
      </c>
    </row>
    <row r="14">
      <c r="M14">
        <f>IF(OR(G14="",H14="",L14=""),"",IF(F14="Short",(G14-L14)/(H14-G14),(L14-G14)/(G14-H14)))</f>
        <v/>
      </c>
    </row>
    <row r="15">
      <c r="M15">
        <f>IF(OR(G15="",H15="",L15=""),"",IF(F15="Short",(G15-L15)/(H15-G15),(L15-G15)/(G15-H15)))</f>
        <v/>
      </c>
    </row>
    <row r="16">
      <c r="M16">
        <f>IF(OR(G16="",H16="",L16=""),"",IF(F16="Short",(G16-L16)/(H16-G16),(L16-G16)/(G16-H16)))</f>
        <v/>
      </c>
    </row>
    <row r="17">
      <c r="M17">
        <f>IF(OR(G17="",H17="",L17=""),"",IF(F17="Short",(G17-L17)/(H17-G17),(L17-G17)/(G17-H17)))</f>
        <v/>
      </c>
    </row>
    <row r="18">
      <c r="M18">
        <f>IF(OR(G18="",H18="",L18=""),"",IF(F18="Short",(G18-L18)/(H18-G18),(L18-G18)/(G18-H18)))</f>
        <v/>
      </c>
    </row>
    <row r="19">
      <c r="M19">
        <f>IF(OR(G19="",H19="",L19=""),"",IF(F19="Short",(G19-L19)/(H19-G19),(L19-G19)/(G19-H19)))</f>
        <v/>
      </c>
    </row>
    <row r="20">
      <c r="M20">
        <f>IF(OR(G20="",H20="",L20=""),"",IF(F20="Short",(G20-L20)/(H20-G20),(L20-G20)/(G20-H20)))</f>
        <v/>
      </c>
    </row>
    <row r="21">
      <c r="M21">
        <f>IF(OR(G21="",H21="",L21=""),"",IF(F21="Short",(G21-L21)/(H21-G21),(L21-G21)/(G21-H21)))</f>
        <v/>
      </c>
    </row>
    <row r="22">
      <c r="M22">
        <f>IF(OR(G22="",H22="",L22=""),"",IF(F22="Short",(G22-L22)/(H22-G22),(L22-G22)/(G22-H22)))</f>
        <v/>
      </c>
    </row>
    <row r="23">
      <c r="M23">
        <f>IF(OR(G23="",H23="",L23=""),"",IF(F23="Short",(G23-L23)/(H23-G23),(L23-G23)/(G23-H23)))</f>
        <v/>
      </c>
    </row>
    <row r="24">
      <c r="M24">
        <f>IF(OR(G24="",H24="",L24=""),"",IF(F24="Short",(G24-L24)/(H24-G24),(L24-G24)/(G24-H24)))</f>
        <v/>
      </c>
    </row>
    <row r="25">
      <c r="M25">
        <f>IF(OR(G25="",H25="",L25=""),"",IF(F25="Short",(G25-L25)/(H25-G25),(L25-G25)/(G25-H25)))</f>
        <v/>
      </c>
    </row>
    <row r="26">
      <c r="M26">
        <f>IF(OR(G26="",H26="",L26=""),"",IF(F26="Short",(G26-L26)/(H26-G26),(L26-G26)/(G26-H26)))</f>
        <v/>
      </c>
    </row>
    <row r="27">
      <c r="M27">
        <f>IF(OR(G27="",H27="",L27=""),"",IF(F27="Short",(G27-L27)/(H27-G27),(L27-G27)/(G27-H27)))</f>
        <v/>
      </c>
    </row>
    <row r="28">
      <c r="M28">
        <f>IF(OR(G28="",H28="",L28=""),"",IF(F28="Short",(G28-L28)/(H28-G28),(L28-G28)/(G28-H28)))</f>
        <v/>
      </c>
    </row>
    <row r="29">
      <c r="M29">
        <f>IF(OR(G29="",H29="",L29=""),"",IF(F29="Short",(G29-L29)/(H29-G29),(L29-G29)/(G29-H29)))</f>
        <v/>
      </c>
    </row>
    <row r="30">
      <c r="M30">
        <f>IF(OR(G30="",H30="",L30=""),"",IF(F30="Short",(G30-L30)/(H30-G30),(L30-G30)/(G30-H30)))</f>
        <v/>
      </c>
    </row>
    <row r="31">
      <c r="M31">
        <f>IF(OR(G31="",H31="",L31=""),"",IF(F31="Short",(G31-L31)/(H31-G31),(L31-G31)/(G31-H31)))</f>
        <v/>
      </c>
    </row>
    <row r="32">
      <c r="M32">
        <f>IF(OR(G32="",H32="",L32=""),"",IF(F32="Short",(G32-L32)/(H32-G32),(L32-G32)/(G32-H32)))</f>
        <v/>
      </c>
    </row>
    <row r="33">
      <c r="M33">
        <f>IF(OR(G33="",H33="",L33=""),"",IF(F33="Short",(G33-L33)/(H33-G33),(L33-G33)/(G33-H33)))</f>
        <v/>
      </c>
    </row>
    <row r="34">
      <c r="M34">
        <f>IF(OR(G34="",H34="",L34=""),"",IF(F34="Short",(G34-L34)/(H34-G34),(L34-G34)/(G34-H34)))</f>
        <v/>
      </c>
    </row>
    <row r="35">
      <c r="M35">
        <f>IF(OR(G35="",H35="",L35=""),"",IF(F35="Short",(G35-L35)/(H35-G35),(L35-G35)/(G35-H35)))</f>
        <v/>
      </c>
    </row>
    <row r="36">
      <c r="M36">
        <f>IF(OR(G36="",H36="",L36=""),"",IF(F36="Short",(G36-L36)/(H36-G36),(L36-G36)/(G36-H36)))</f>
        <v/>
      </c>
    </row>
    <row r="37">
      <c r="M37">
        <f>IF(OR(G37="",H37="",L37=""),"",IF(F37="Short",(G37-L37)/(H37-G37),(L37-G37)/(G37-H37)))</f>
        <v/>
      </c>
    </row>
    <row r="38">
      <c r="M38">
        <f>IF(OR(G38="",H38="",L38=""),"",IF(F38="Short",(G38-L38)/(H38-G38),(L38-G38)/(G38-H38)))</f>
        <v/>
      </c>
    </row>
    <row r="39">
      <c r="M39">
        <f>IF(OR(G39="",H39="",L39=""),"",IF(F39="Short",(G39-L39)/(H39-G39),(L39-G39)/(G39-H39)))</f>
        <v/>
      </c>
    </row>
    <row r="40">
      <c r="M40">
        <f>IF(OR(G40="",H40="",L40=""),"",IF(F40="Short",(G40-L40)/(H40-G40),(L40-G40)/(G40-H40)))</f>
        <v/>
      </c>
    </row>
    <row r="41">
      <c r="M41">
        <f>IF(OR(G41="",H41="",L41=""),"",IF(F41="Short",(G41-L41)/(H41-G41),(L41-G41)/(G41-H41)))</f>
        <v/>
      </c>
    </row>
    <row r="42">
      <c r="M42">
        <f>IF(OR(G42="",H42="",L42=""),"",IF(F42="Short",(G42-L42)/(H42-G42),(L42-G42)/(G42-H42)))</f>
        <v/>
      </c>
    </row>
    <row r="43">
      <c r="M43">
        <f>IF(OR(G43="",H43="",L43=""),"",IF(F43="Short",(G43-L43)/(H43-G43),(L43-G43)/(G43-H43)))</f>
        <v/>
      </c>
    </row>
    <row r="44">
      <c r="M44">
        <f>IF(OR(G44="",H44="",L44=""),"",IF(F44="Short",(G44-L44)/(H44-G44),(L44-G44)/(G44-H44)))</f>
        <v/>
      </c>
    </row>
    <row r="45">
      <c r="M45">
        <f>IF(OR(G45="",H45="",L45=""),"",IF(F45="Short",(G45-L45)/(H45-G45),(L45-G45)/(G45-H45)))</f>
        <v/>
      </c>
    </row>
    <row r="46">
      <c r="M46">
        <f>IF(OR(G46="",H46="",L46=""),"",IF(F46="Short",(G46-L46)/(H46-G46),(L46-G46)/(G46-H46)))</f>
        <v/>
      </c>
    </row>
    <row r="47">
      <c r="M47">
        <f>IF(OR(G47="",H47="",L47=""),"",IF(F47="Short",(G47-L47)/(H47-G47),(L47-G47)/(G47-H47)))</f>
        <v/>
      </c>
    </row>
    <row r="48">
      <c r="M48">
        <f>IF(OR(G48="",H48="",L48=""),"",IF(F48="Short",(G48-L48)/(H48-G48),(L48-G48)/(G48-H48)))</f>
        <v/>
      </c>
    </row>
    <row r="49">
      <c r="M49">
        <f>IF(OR(G49="",H49="",L49=""),"",IF(F49="Short",(G49-L49)/(H49-G49),(L49-G49)/(G49-H49)))</f>
        <v/>
      </c>
    </row>
    <row r="50">
      <c r="M50">
        <f>IF(OR(G50="",H50="",L50=""),"",IF(F50="Short",(G50-L50)/(H50-G50),(L50-G50)/(G50-H50)))</f>
        <v/>
      </c>
    </row>
    <row r="51">
      <c r="M51">
        <f>IF(OR(G51="",H51="",L51=""),"",IF(F51="Short",(G51-L51)/(H51-G51),(L51-G51)/(G51-H51)))</f>
        <v/>
      </c>
    </row>
    <row r="52">
      <c r="M52">
        <f>IF(OR(G52="",H52="",L52=""),"",IF(F52="Short",(G52-L52)/(H52-G52),(L52-G52)/(G52-H52)))</f>
        <v/>
      </c>
    </row>
    <row r="53">
      <c r="M53">
        <f>IF(OR(G53="",H53="",L53=""),"",IF(F53="Short",(G53-L53)/(H53-G53),(L53-G53)/(G53-H53)))</f>
        <v/>
      </c>
    </row>
    <row r="54">
      <c r="M54">
        <f>IF(OR(G54="",H54="",L54=""),"",IF(F54="Short",(G54-L54)/(H54-G54),(L54-G54)/(G54-H54)))</f>
        <v/>
      </c>
    </row>
    <row r="55">
      <c r="M55">
        <f>IF(OR(G55="",H55="",L55=""),"",IF(F55="Short",(G55-L55)/(H55-G55),(L55-G55)/(G55-H55)))</f>
        <v/>
      </c>
    </row>
    <row r="56">
      <c r="M56">
        <f>IF(OR(G56="",H56="",L56=""),"",IF(F56="Short",(G56-L56)/(H56-G56),(L56-G56)/(G56-H56)))</f>
        <v/>
      </c>
    </row>
    <row r="57">
      <c r="M57">
        <f>IF(OR(G57="",H57="",L57=""),"",IF(F57="Short",(G57-L57)/(H57-G57),(L57-G57)/(G57-H57)))</f>
        <v/>
      </c>
    </row>
    <row r="58">
      <c r="M58">
        <f>IF(OR(G58="",H58="",L58=""),"",IF(F58="Short",(G58-L58)/(H58-G58),(L58-G58)/(G58-H58)))</f>
        <v/>
      </c>
    </row>
    <row r="59">
      <c r="M59">
        <f>IF(OR(G59="",H59="",L59=""),"",IF(F59="Short",(G59-L59)/(H59-G59),(L59-G59)/(G59-H59)))</f>
        <v/>
      </c>
    </row>
    <row r="60">
      <c r="M60">
        <f>IF(OR(G60="",H60="",L60=""),"",IF(F60="Short",(G60-L60)/(H60-G60),(L60-G60)/(G60-H60)))</f>
        <v/>
      </c>
    </row>
    <row r="61">
      <c r="M61">
        <f>IF(OR(G61="",H61="",L61=""),"",IF(F61="Short",(G61-L61)/(H61-G61),(L61-G61)/(G61-H61)))</f>
        <v/>
      </c>
    </row>
    <row r="62">
      <c r="M62">
        <f>IF(OR(G62="",H62="",L62=""),"",IF(F62="Short",(G62-L62)/(H62-G62),(L62-G62)/(G62-H62)))</f>
        <v/>
      </c>
    </row>
    <row r="63">
      <c r="M63">
        <f>IF(OR(G63="",H63="",L63=""),"",IF(F63="Short",(G63-L63)/(H63-G63),(L63-G63)/(G63-H63)))</f>
        <v/>
      </c>
    </row>
    <row r="64">
      <c r="M64">
        <f>IF(OR(G64="",H64="",L64=""),"",IF(F64="Short",(G64-L64)/(H64-G64),(L64-G64)/(G64-H64)))</f>
        <v/>
      </c>
    </row>
    <row r="65">
      <c r="M65">
        <f>IF(OR(G65="",H65="",L65=""),"",IF(F65="Short",(G65-L65)/(H65-G65),(L65-G65)/(G65-H65)))</f>
        <v/>
      </c>
    </row>
    <row r="66">
      <c r="M66">
        <f>IF(OR(G66="",H66="",L66=""),"",IF(F66="Short",(G66-L66)/(H66-G66),(L66-G66)/(G66-H66)))</f>
        <v/>
      </c>
    </row>
    <row r="67">
      <c r="M67">
        <f>IF(OR(G67="",H67="",L67=""),"",IF(F67="Short",(G67-L67)/(H67-G67),(L67-G67)/(G67-H67)))</f>
        <v/>
      </c>
    </row>
    <row r="68">
      <c r="M68">
        <f>IF(OR(G68="",H68="",L68=""),"",IF(F68="Short",(G68-L68)/(H68-G68),(L68-G68)/(G68-H68)))</f>
        <v/>
      </c>
    </row>
    <row r="69">
      <c r="M69">
        <f>IF(OR(G69="",H69="",L69=""),"",IF(F69="Short",(G69-L69)/(H69-G69),(L69-G69)/(G69-H69)))</f>
        <v/>
      </c>
    </row>
    <row r="70">
      <c r="M70">
        <f>IF(OR(G70="",H70="",L70=""),"",IF(F70="Short",(G70-L70)/(H70-G70),(L70-G70)/(G70-H70)))</f>
        <v/>
      </c>
    </row>
    <row r="71">
      <c r="M71">
        <f>IF(OR(G71="",H71="",L71=""),"",IF(F71="Short",(G71-L71)/(H71-G71),(L71-G71)/(G71-H71)))</f>
        <v/>
      </c>
    </row>
    <row r="72">
      <c r="M72">
        <f>IF(OR(G72="",H72="",L72=""),"",IF(F72="Short",(G72-L72)/(H72-G72),(L72-G72)/(G72-H72)))</f>
        <v/>
      </c>
    </row>
    <row r="73">
      <c r="M73">
        <f>IF(OR(G73="",H73="",L73=""),"",IF(F73="Short",(G73-L73)/(H73-G73),(L73-G73)/(G73-H73)))</f>
        <v/>
      </c>
    </row>
    <row r="74">
      <c r="M74">
        <f>IF(OR(G74="",H74="",L74=""),"",IF(F74="Short",(G74-L74)/(H74-G74),(L74-G74)/(G74-H74)))</f>
        <v/>
      </c>
    </row>
    <row r="75">
      <c r="M75">
        <f>IF(OR(G75="",H75="",L75=""),"",IF(F75="Short",(G75-L75)/(H75-G75),(L75-G75)/(G75-H75)))</f>
        <v/>
      </c>
    </row>
    <row r="76">
      <c r="M76">
        <f>IF(OR(G76="",H76="",L76=""),"",IF(F76="Short",(G76-L76)/(H76-G76),(L76-G76)/(G76-H76)))</f>
        <v/>
      </c>
    </row>
    <row r="77">
      <c r="M77">
        <f>IF(OR(G77="",H77="",L77=""),"",IF(F77="Short",(G77-L77)/(H77-G77),(L77-G77)/(G77-H77)))</f>
        <v/>
      </c>
    </row>
    <row r="78">
      <c r="M78">
        <f>IF(OR(G78="",H78="",L78=""),"",IF(F78="Short",(G78-L78)/(H78-G78),(L78-G78)/(G78-H78)))</f>
        <v/>
      </c>
    </row>
    <row r="79">
      <c r="M79">
        <f>IF(OR(G79="",H79="",L79=""),"",IF(F79="Short",(G79-L79)/(H79-G79),(L79-G79)/(G79-H79)))</f>
        <v/>
      </c>
    </row>
    <row r="80">
      <c r="M80">
        <f>IF(OR(G80="",H80="",L80=""),"",IF(F80="Short",(G80-L80)/(H80-G80),(L80-G80)/(G80-H80)))</f>
        <v/>
      </c>
    </row>
    <row r="81">
      <c r="M81">
        <f>IF(OR(G81="",H81="",L81=""),"",IF(F81="Short",(G81-L81)/(H81-G81),(L81-G81)/(G81-H81)))</f>
        <v/>
      </c>
    </row>
    <row r="82">
      <c r="M82">
        <f>IF(OR(G82="",H82="",L82=""),"",IF(F82="Short",(G82-L82)/(H82-G82),(L82-G82)/(G82-H82)))</f>
        <v/>
      </c>
    </row>
    <row r="83">
      <c r="M83">
        <f>IF(OR(G83="",H83="",L83=""),"",IF(F83="Short",(G83-L83)/(H83-G83),(L83-G83)/(G83-H83)))</f>
        <v/>
      </c>
    </row>
    <row r="84">
      <c r="M84">
        <f>IF(OR(G84="",H84="",L84=""),"",IF(F84="Short",(G84-L84)/(H84-G84),(L84-G84)/(G84-H84)))</f>
        <v/>
      </c>
    </row>
    <row r="85">
      <c r="M85">
        <f>IF(OR(G85="",H85="",L85=""),"",IF(F85="Short",(G85-L85)/(H85-G85),(L85-G85)/(G85-H85)))</f>
        <v/>
      </c>
    </row>
    <row r="86">
      <c r="M86">
        <f>IF(OR(G86="",H86="",L86=""),"",IF(F86="Short",(G86-L86)/(H86-G86),(L86-G86)/(G86-H86)))</f>
        <v/>
      </c>
    </row>
    <row r="87">
      <c r="M87">
        <f>IF(OR(G87="",H87="",L87=""),"",IF(F87="Short",(G87-L87)/(H87-G87),(L87-G87)/(G87-H87)))</f>
        <v/>
      </c>
    </row>
    <row r="88">
      <c r="M88">
        <f>IF(OR(G88="",H88="",L88=""),"",IF(F88="Short",(G88-L88)/(H88-G88),(L88-G88)/(G88-H88)))</f>
        <v/>
      </c>
    </row>
    <row r="89">
      <c r="M89">
        <f>IF(OR(G89="",H89="",L89=""),"",IF(F89="Short",(G89-L89)/(H89-G89),(L89-G89)/(G89-H89)))</f>
        <v/>
      </c>
    </row>
    <row r="90">
      <c r="M90">
        <f>IF(OR(G90="",H90="",L90=""),"",IF(F90="Short",(G90-L90)/(H90-G90),(L90-G90)/(G90-H90)))</f>
        <v/>
      </c>
    </row>
    <row r="91">
      <c r="M91">
        <f>IF(OR(G91="",H91="",L91=""),"",IF(F91="Short",(G91-L91)/(H91-G91),(L91-G91)/(G91-H91)))</f>
        <v/>
      </c>
    </row>
    <row r="92">
      <c r="M92">
        <f>IF(OR(G92="",H92="",L92=""),"",IF(F92="Short",(G92-L92)/(H92-G92),(L92-G92)/(G92-H92)))</f>
        <v/>
      </c>
    </row>
    <row r="93">
      <c r="M93">
        <f>IF(OR(G93="",H93="",L93=""),"",IF(F93="Short",(G93-L93)/(H93-G93),(L93-G93)/(G93-H93)))</f>
        <v/>
      </c>
    </row>
    <row r="94">
      <c r="M94">
        <f>IF(OR(G94="",H94="",L94=""),"",IF(F94="Short",(G94-L94)/(H94-G94),(L94-G94)/(G94-H94)))</f>
        <v/>
      </c>
    </row>
    <row r="95">
      <c r="M95">
        <f>IF(OR(G95="",H95="",L95=""),"",IF(F95="Short",(G95-L95)/(H95-G95),(L95-G95)/(G95-H95)))</f>
        <v/>
      </c>
    </row>
    <row r="96">
      <c r="M96">
        <f>IF(OR(G96="",H96="",L96=""),"",IF(F96="Short",(G96-L96)/(H96-G96),(L96-G96)/(G96-H96)))</f>
        <v/>
      </c>
    </row>
    <row r="97">
      <c r="M97">
        <f>IF(OR(G97="",H97="",L97=""),"",IF(F97="Short",(G97-L97)/(H97-G97),(L97-G97)/(G97-H97)))</f>
        <v/>
      </c>
    </row>
    <row r="98">
      <c r="M98">
        <f>IF(OR(G98="",H98="",L98=""),"",IF(F98="Short",(G98-L98)/(H98-G98),(L98-G98)/(G98-H98)))</f>
        <v/>
      </c>
    </row>
    <row r="99">
      <c r="M99">
        <f>IF(OR(G99="",H99="",L99=""),"",IF(F99="Short",(G99-L99)/(H99-G99),(L99-G99)/(G99-H99)))</f>
        <v/>
      </c>
    </row>
    <row r="100">
      <c r="M100">
        <f>IF(OR(G100="",H100="",L100=""),"",IF(F100="Short",(G100-L100)/(H100-G100),(L100-G100)/(G100-H100)))</f>
        <v/>
      </c>
    </row>
    <row r="101">
      <c r="M101">
        <f>IF(OR(G101="",H101="",L101=""),"",IF(F101="Short",(G101-L101)/(H101-G101),(L101-G101)/(G101-H101)))</f>
        <v/>
      </c>
    </row>
    <row r="102">
      <c r="M102">
        <f>IF(OR(G102="",H102="",L102=""),"",IF(F102="Short",(G102-L102)/(H102-G102),(L102-G102)/(G102-H102)))</f>
        <v/>
      </c>
    </row>
    <row r="103">
      <c r="M103">
        <f>IF(OR(G103="",H103="",L103=""),"",IF(F103="Short",(G103-L103)/(H103-G103),(L103-G103)/(G103-H103)))</f>
        <v/>
      </c>
    </row>
    <row r="104">
      <c r="M104">
        <f>IF(OR(G104="",H104="",L104=""),"",IF(F104="Short",(G104-L104)/(H104-G104),(L104-G104)/(G104-H104)))</f>
        <v/>
      </c>
    </row>
    <row r="105">
      <c r="M105">
        <f>IF(OR(G105="",H105="",L105=""),"",IF(F105="Short",(G105-L105)/(H105-G105),(L105-G105)/(G105-H105)))</f>
        <v/>
      </c>
    </row>
    <row r="106">
      <c r="M106">
        <f>IF(OR(G106="",H106="",L106=""),"",IF(F106="Short",(G106-L106)/(H106-G106),(L106-G106)/(G106-H106)))</f>
        <v/>
      </c>
    </row>
    <row r="107">
      <c r="M107">
        <f>IF(OR(G107="",H107="",L107=""),"",IF(F107="Short",(G107-L107)/(H107-G107),(L107-G107)/(G107-H107)))</f>
        <v/>
      </c>
    </row>
    <row r="108">
      <c r="M108">
        <f>IF(OR(G108="",H108="",L108=""),"",IF(F108="Short",(G108-L108)/(H108-G108),(L108-G108)/(G108-H108)))</f>
        <v/>
      </c>
    </row>
    <row r="109">
      <c r="M109">
        <f>IF(OR(G109="",H109="",L109=""),"",IF(F109="Short",(G109-L109)/(H109-G109),(L109-G109)/(G109-H109)))</f>
        <v/>
      </c>
    </row>
    <row r="110">
      <c r="M110">
        <f>IF(OR(G110="",H110="",L110=""),"",IF(F110="Short",(G110-L110)/(H110-G110),(L110-G110)/(G110-H110)))</f>
        <v/>
      </c>
    </row>
    <row r="111">
      <c r="M111">
        <f>IF(OR(G111="",H111="",L111=""),"",IF(F111="Short",(G111-L111)/(H111-G111),(L111-G111)/(G111-H111)))</f>
        <v/>
      </c>
    </row>
    <row r="112">
      <c r="M112">
        <f>IF(OR(G112="",H112="",L112=""),"",IF(F112="Short",(G112-L112)/(H112-G112),(L112-G112)/(G112-H112)))</f>
        <v/>
      </c>
    </row>
    <row r="113">
      <c r="M113">
        <f>IF(OR(G113="",H113="",L113=""),"",IF(F113="Short",(G113-L113)/(H113-G113),(L113-G113)/(G113-H113)))</f>
        <v/>
      </c>
    </row>
    <row r="114">
      <c r="M114">
        <f>IF(OR(G114="",H114="",L114=""),"",IF(F114="Short",(G114-L114)/(H114-G114),(L114-G114)/(G114-H114)))</f>
        <v/>
      </c>
    </row>
    <row r="115">
      <c r="M115">
        <f>IF(OR(G115="",H115="",L115=""),"",IF(F115="Short",(G115-L115)/(H115-G115),(L115-G115)/(G115-H115)))</f>
        <v/>
      </c>
    </row>
    <row r="116">
      <c r="M116">
        <f>IF(OR(G116="",H116="",L116=""),"",IF(F116="Short",(G116-L116)/(H116-G116),(L116-G116)/(G116-H116)))</f>
        <v/>
      </c>
    </row>
    <row r="117">
      <c r="M117">
        <f>IF(OR(G117="",H117="",L117=""),"",IF(F117="Short",(G117-L117)/(H117-G117),(L117-G117)/(G117-H117)))</f>
        <v/>
      </c>
    </row>
    <row r="118">
      <c r="M118">
        <f>IF(OR(G118="",H118="",L118=""),"",IF(F118="Short",(G118-L118)/(H118-G118),(L118-G118)/(G118-H118)))</f>
        <v/>
      </c>
    </row>
    <row r="119">
      <c r="M119">
        <f>IF(OR(G119="",H119="",L119=""),"",IF(F119="Short",(G119-L119)/(H119-G119),(L119-G119)/(G119-H119)))</f>
        <v/>
      </c>
    </row>
    <row r="120">
      <c r="M120">
        <f>IF(OR(G120="",H120="",L120=""),"",IF(F120="Short",(G120-L120)/(H120-G120),(L120-G120)/(G120-H120)))</f>
        <v/>
      </c>
    </row>
    <row r="121">
      <c r="M121">
        <f>IF(OR(G121="",H121="",L121=""),"",IF(F121="Short",(G121-L121)/(H121-G121),(L121-G121)/(G121-H121)))</f>
        <v/>
      </c>
    </row>
    <row r="122">
      <c r="M122">
        <f>IF(OR(G122="",H122="",L122=""),"",IF(F122="Short",(G122-L122)/(H122-G122),(L122-G122)/(G122-H122)))</f>
        <v/>
      </c>
    </row>
    <row r="123">
      <c r="M123">
        <f>IF(OR(G123="",H123="",L123=""),"",IF(F123="Short",(G123-L123)/(H123-G123),(L123-G123)/(G123-H123)))</f>
        <v/>
      </c>
    </row>
    <row r="124">
      <c r="M124">
        <f>IF(OR(G124="",H124="",L124=""),"",IF(F124="Short",(G124-L124)/(H124-G124),(L124-G124)/(G124-H124)))</f>
        <v/>
      </c>
    </row>
    <row r="125">
      <c r="M125">
        <f>IF(OR(G125="",H125="",L125=""),"",IF(F125="Short",(G125-L125)/(H125-G125),(L125-G125)/(G125-H125)))</f>
        <v/>
      </c>
    </row>
    <row r="126">
      <c r="M126">
        <f>IF(OR(G126="",H126="",L126=""),"",IF(F126="Short",(G126-L126)/(H126-G126),(L126-G126)/(G126-H126)))</f>
        <v/>
      </c>
    </row>
    <row r="127">
      <c r="M127">
        <f>IF(OR(G127="",H127="",L127=""),"",IF(F127="Short",(G127-L127)/(H127-G127),(L127-G127)/(G127-H127)))</f>
        <v/>
      </c>
    </row>
    <row r="128">
      <c r="M128">
        <f>IF(OR(G128="",H128="",L128=""),"",IF(F128="Short",(G128-L128)/(H128-G128),(L128-G128)/(G128-H128)))</f>
        <v/>
      </c>
    </row>
    <row r="129">
      <c r="M129">
        <f>IF(OR(G129="",H129="",L129=""),"",IF(F129="Short",(G129-L129)/(H129-G129),(L129-G129)/(G129-H129)))</f>
        <v/>
      </c>
    </row>
    <row r="130">
      <c r="M130">
        <f>IF(OR(G130="",H130="",L130=""),"",IF(F130="Short",(G130-L130)/(H130-G130),(L130-G130)/(G130-H130)))</f>
        <v/>
      </c>
    </row>
    <row r="131">
      <c r="M131">
        <f>IF(OR(G131="",H131="",L131=""),"",IF(F131="Short",(G131-L131)/(H131-G131),(L131-G131)/(G131-H131)))</f>
        <v/>
      </c>
    </row>
    <row r="132">
      <c r="M132">
        <f>IF(OR(G132="",H132="",L132=""),"",IF(F132="Short",(G132-L132)/(H132-G132),(L132-G132)/(G132-H132)))</f>
        <v/>
      </c>
    </row>
    <row r="133">
      <c r="M133">
        <f>IF(OR(G133="",H133="",L133=""),"",IF(F133="Short",(G133-L133)/(H133-G133),(L133-G133)/(G133-H133)))</f>
        <v/>
      </c>
    </row>
    <row r="134">
      <c r="M134">
        <f>IF(OR(G134="",H134="",L134=""),"",IF(F134="Short",(G134-L134)/(H134-G134),(L134-G134)/(G134-H134)))</f>
        <v/>
      </c>
    </row>
    <row r="135">
      <c r="M135">
        <f>IF(OR(G135="",H135="",L135=""),"",IF(F135="Short",(G135-L135)/(H135-G135),(L135-G135)/(G135-H135)))</f>
        <v/>
      </c>
    </row>
    <row r="136">
      <c r="M136">
        <f>IF(OR(G136="",H136="",L136=""),"",IF(F136="Short",(G136-L136)/(H136-G136),(L136-G136)/(G136-H136)))</f>
        <v/>
      </c>
    </row>
    <row r="137">
      <c r="M137">
        <f>IF(OR(G137="",H137="",L137=""),"",IF(F137="Short",(G137-L137)/(H137-G137),(L137-G137)/(G137-H137)))</f>
        <v/>
      </c>
    </row>
    <row r="138">
      <c r="M138">
        <f>IF(OR(G138="",H138="",L138=""),"",IF(F138="Short",(G138-L138)/(H138-G138),(L138-G138)/(G138-H138)))</f>
        <v/>
      </c>
    </row>
    <row r="139">
      <c r="M139">
        <f>IF(OR(G139="",H139="",L139=""),"",IF(F139="Short",(G139-L139)/(H139-G139),(L139-G139)/(G139-H139)))</f>
        <v/>
      </c>
    </row>
    <row r="140">
      <c r="M140">
        <f>IF(OR(G140="",H140="",L140=""),"",IF(F140="Short",(G140-L140)/(H140-G140),(L140-G140)/(G140-H140)))</f>
        <v/>
      </c>
    </row>
    <row r="141">
      <c r="M141">
        <f>IF(OR(G141="",H141="",L141=""),"",IF(F141="Short",(G141-L141)/(H141-G141),(L141-G141)/(G141-H141)))</f>
        <v/>
      </c>
    </row>
    <row r="142">
      <c r="M142">
        <f>IF(OR(G142="",H142="",L142=""),"",IF(F142="Short",(G142-L142)/(H142-G142),(L142-G142)/(G142-H142)))</f>
        <v/>
      </c>
    </row>
    <row r="143">
      <c r="M143">
        <f>IF(OR(G143="",H143="",L143=""),"",IF(F143="Short",(G143-L143)/(H143-G143),(L143-G143)/(G143-H143)))</f>
        <v/>
      </c>
    </row>
    <row r="144">
      <c r="M144">
        <f>IF(OR(G144="",H144="",L144=""),"",IF(F144="Short",(G144-L144)/(H144-G144),(L144-G144)/(G144-H144)))</f>
        <v/>
      </c>
    </row>
    <row r="145">
      <c r="M145">
        <f>IF(OR(G145="",H145="",L145=""),"",IF(F145="Short",(G145-L145)/(H145-G145),(L145-G145)/(G145-H145)))</f>
        <v/>
      </c>
    </row>
    <row r="146">
      <c r="M146">
        <f>IF(OR(G146="",H146="",L146=""),"",IF(F146="Short",(G146-L146)/(H146-G146),(L146-G146)/(G146-H146)))</f>
        <v/>
      </c>
    </row>
    <row r="147">
      <c r="M147">
        <f>IF(OR(G147="",H147="",L147=""),"",IF(F147="Short",(G147-L147)/(H147-G147),(L147-G147)/(G147-H147)))</f>
        <v/>
      </c>
    </row>
    <row r="148">
      <c r="M148">
        <f>IF(OR(G148="",H148="",L148=""),"",IF(F148="Short",(G148-L148)/(H148-G148),(L148-G148)/(G148-H148)))</f>
        <v/>
      </c>
    </row>
    <row r="149">
      <c r="M149">
        <f>IF(OR(G149="",H149="",L149=""),"",IF(F149="Short",(G149-L149)/(H149-G149),(L149-G149)/(G149-H149)))</f>
        <v/>
      </c>
    </row>
    <row r="150">
      <c r="M150">
        <f>IF(OR(G150="",H150="",L150=""),"",IF(F150="Short",(G150-L150)/(H150-G150),(L150-G150)/(G150-H150)))</f>
        <v/>
      </c>
    </row>
    <row r="151">
      <c r="M151">
        <f>IF(OR(G151="",H151="",L151=""),"",IF(F151="Short",(G151-L151)/(H151-G151),(L151-G151)/(G151-H151)))</f>
        <v/>
      </c>
    </row>
    <row r="152">
      <c r="M152">
        <f>IF(OR(G152="",H152="",L152=""),"",IF(F152="Short",(G152-L152)/(H152-G152),(L152-G152)/(G152-H152)))</f>
        <v/>
      </c>
    </row>
    <row r="153">
      <c r="M153">
        <f>IF(OR(G153="",H153="",L153=""),"",IF(F153="Short",(G153-L153)/(H153-G153),(L153-G153)/(G153-H153)))</f>
        <v/>
      </c>
    </row>
    <row r="154">
      <c r="M154">
        <f>IF(OR(G154="",H154="",L154=""),"",IF(F154="Short",(G154-L154)/(H154-G154),(L154-G154)/(G154-H154)))</f>
        <v/>
      </c>
    </row>
    <row r="155">
      <c r="M155">
        <f>IF(OR(G155="",H155="",L155=""),"",IF(F155="Short",(G155-L155)/(H155-G155),(L155-G155)/(G155-H155)))</f>
        <v/>
      </c>
    </row>
    <row r="156">
      <c r="M156">
        <f>IF(OR(G156="",H156="",L156=""),"",IF(F156="Short",(G156-L156)/(H156-G156),(L156-G156)/(G156-H156)))</f>
        <v/>
      </c>
    </row>
    <row r="157">
      <c r="M157">
        <f>IF(OR(G157="",H157="",L157=""),"",IF(F157="Short",(G157-L157)/(H157-G157),(L157-G157)/(G157-H157)))</f>
        <v/>
      </c>
    </row>
    <row r="158">
      <c r="M158">
        <f>IF(OR(G158="",H158="",L158=""),"",IF(F158="Short",(G158-L158)/(H158-G158),(L158-G158)/(G158-H158)))</f>
        <v/>
      </c>
    </row>
    <row r="159">
      <c r="M159">
        <f>IF(OR(G159="",H159="",L159=""),"",IF(F159="Short",(G159-L159)/(H159-G159),(L159-G159)/(G159-H159)))</f>
        <v/>
      </c>
    </row>
    <row r="160">
      <c r="M160">
        <f>IF(OR(G160="",H160="",L160=""),"",IF(F160="Short",(G160-L160)/(H160-G160),(L160-G160)/(G160-H160)))</f>
        <v/>
      </c>
    </row>
    <row r="161">
      <c r="M161">
        <f>IF(OR(G161="",H161="",L161=""),"",IF(F161="Short",(G161-L161)/(H161-G161),(L161-G161)/(G161-H161)))</f>
        <v/>
      </c>
    </row>
    <row r="162">
      <c r="M162">
        <f>IF(OR(G162="",H162="",L162=""),"",IF(F162="Short",(G162-L162)/(H162-G162),(L162-G162)/(G162-H162)))</f>
        <v/>
      </c>
    </row>
    <row r="163">
      <c r="M163">
        <f>IF(OR(G163="",H163="",L163=""),"",IF(F163="Short",(G163-L163)/(H163-G163),(L163-G163)/(G163-H163)))</f>
        <v/>
      </c>
    </row>
    <row r="164">
      <c r="M164">
        <f>IF(OR(G164="",H164="",L164=""),"",IF(F164="Short",(G164-L164)/(H164-G164),(L164-G164)/(G164-H164)))</f>
        <v/>
      </c>
    </row>
    <row r="165">
      <c r="M165">
        <f>IF(OR(G165="",H165="",L165=""),"",IF(F165="Short",(G165-L165)/(H165-G165),(L165-G165)/(G165-H165)))</f>
        <v/>
      </c>
    </row>
    <row r="166">
      <c r="M166">
        <f>IF(OR(G166="",H166="",L166=""),"",IF(F166="Short",(G166-L166)/(H166-G166),(L166-G166)/(G166-H166)))</f>
        <v/>
      </c>
    </row>
    <row r="167">
      <c r="M167">
        <f>IF(OR(G167="",H167="",L167=""),"",IF(F167="Short",(G167-L167)/(H167-G167),(L167-G167)/(G167-H167)))</f>
        <v/>
      </c>
    </row>
    <row r="168">
      <c r="M168">
        <f>IF(OR(G168="",H168="",L168=""),"",IF(F168="Short",(G168-L168)/(H168-G168),(L168-G168)/(G168-H168)))</f>
        <v/>
      </c>
    </row>
    <row r="169">
      <c r="M169">
        <f>IF(OR(G169="",H169="",L169=""),"",IF(F169="Short",(G169-L169)/(H169-G169),(L169-G169)/(G169-H169)))</f>
        <v/>
      </c>
    </row>
    <row r="170">
      <c r="M170">
        <f>IF(OR(G170="",H170="",L170=""),"",IF(F170="Short",(G170-L170)/(H170-G170),(L170-G170)/(G170-H170)))</f>
        <v/>
      </c>
    </row>
    <row r="171">
      <c r="M171">
        <f>IF(OR(G171="",H171="",L171=""),"",IF(F171="Short",(G171-L171)/(H171-G171),(L171-G171)/(G171-H171)))</f>
        <v/>
      </c>
    </row>
    <row r="172">
      <c r="M172">
        <f>IF(OR(G172="",H172="",L172=""),"",IF(F172="Short",(G172-L172)/(H172-G172),(L172-G172)/(G172-H172)))</f>
        <v/>
      </c>
    </row>
    <row r="173">
      <c r="M173">
        <f>IF(OR(G173="",H173="",L173=""),"",IF(F173="Short",(G173-L173)/(H173-G173),(L173-G173)/(G173-H173)))</f>
        <v/>
      </c>
    </row>
    <row r="174">
      <c r="M174">
        <f>IF(OR(G174="",H174="",L174=""),"",IF(F174="Short",(G174-L174)/(H174-G174),(L174-G174)/(G174-H174)))</f>
        <v/>
      </c>
    </row>
    <row r="175">
      <c r="M175">
        <f>IF(OR(G175="",H175="",L175=""),"",IF(F175="Short",(G175-L175)/(H175-G175),(L175-G175)/(G175-H175)))</f>
        <v/>
      </c>
    </row>
    <row r="176">
      <c r="M176">
        <f>IF(OR(G176="",H176="",L176=""),"",IF(F176="Short",(G176-L176)/(H176-G176),(L176-G176)/(G176-H176)))</f>
        <v/>
      </c>
    </row>
    <row r="177">
      <c r="M177">
        <f>IF(OR(G177="",H177="",L177=""),"",IF(F177="Short",(G177-L177)/(H177-G177),(L177-G177)/(G177-H177)))</f>
        <v/>
      </c>
    </row>
    <row r="178">
      <c r="M178">
        <f>IF(OR(G178="",H178="",L178=""),"",IF(F178="Short",(G178-L178)/(H178-G178),(L178-G178)/(G178-H178)))</f>
        <v/>
      </c>
    </row>
    <row r="179">
      <c r="M179">
        <f>IF(OR(G179="",H179="",L179=""),"",IF(F179="Short",(G179-L179)/(H179-G179),(L179-G179)/(G179-H179)))</f>
        <v/>
      </c>
    </row>
    <row r="180">
      <c r="M180">
        <f>IF(OR(G180="",H180="",L180=""),"",IF(F180="Short",(G180-L180)/(H180-G180),(L180-G180)/(G180-H180)))</f>
        <v/>
      </c>
    </row>
    <row r="181">
      <c r="M181">
        <f>IF(OR(G181="",H181="",L181=""),"",IF(F181="Short",(G181-L181)/(H181-G181),(L181-G181)/(G181-H181)))</f>
        <v/>
      </c>
    </row>
    <row r="182">
      <c r="M182">
        <f>IF(OR(G182="",H182="",L182=""),"",IF(F182="Short",(G182-L182)/(H182-G182),(L182-G182)/(G182-H182)))</f>
        <v/>
      </c>
    </row>
    <row r="183">
      <c r="M183">
        <f>IF(OR(G183="",H183="",L183=""),"",IF(F183="Short",(G183-L183)/(H183-G183),(L183-G183)/(G183-H183)))</f>
        <v/>
      </c>
    </row>
    <row r="184">
      <c r="M184">
        <f>IF(OR(G184="",H184="",L184=""),"",IF(F184="Short",(G184-L184)/(H184-G184),(L184-G184)/(G184-H184)))</f>
        <v/>
      </c>
    </row>
    <row r="185">
      <c r="M185">
        <f>IF(OR(G185="",H185="",L185=""),"",IF(F185="Short",(G185-L185)/(H185-G185),(L185-G185)/(G185-H185)))</f>
        <v/>
      </c>
    </row>
    <row r="186">
      <c r="M186">
        <f>IF(OR(G186="",H186="",L186=""),"",IF(F186="Short",(G186-L186)/(H186-G186),(L186-G186)/(G186-H186)))</f>
        <v/>
      </c>
    </row>
    <row r="187">
      <c r="M187">
        <f>IF(OR(G187="",H187="",L187=""),"",IF(F187="Short",(G187-L187)/(H187-G187),(L187-G187)/(G187-H187)))</f>
        <v/>
      </c>
    </row>
    <row r="188">
      <c r="M188">
        <f>IF(OR(G188="",H188="",L188=""),"",IF(F188="Short",(G188-L188)/(H188-G188),(L188-G188)/(G188-H188)))</f>
        <v/>
      </c>
    </row>
    <row r="189">
      <c r="M189">
        <f>IF(OR(G189="",H189="",L189=""),"",IF(F189="Short",(G189-L189)/(H189-G189),(L189-G189)/(G189-H189)))</f>
        <v/>
      </c>
    </row>
    <row r="190">
      <c r="M190">
        <f>IF(OR(G190="",H190="",L190=""),"",IF(F190="Short",(G190-L190)/(H190-G190),(L190-G190)/(G190-H190)))</f>
        <v/>
      </c>
    </row>
    <row r="191">
      <c r="M191">
        <f>IF(OR(G191="",H191="",L191=""),"",IF(F191="Short",(G191-L191)/(H191-G191),(L191-G191)/(G191-H191)))</f>
        <v/>
      </c>
    </row>
    <row r="192">
      <c r="M192">
        <f>IF(OR(G192="",H192="",L192=""),"",IF(F192="Short",(G192-L192)/(H192-G192),(L192-G192)/(G192-H192)))</f>
        <v/>
      </c>
    </row>
    <row r="193">
      <c r="M193">
        <f>IF(OR(G193="",H193="",L193=""),"",IF(F193="Short",(G193-L193)/(H193-G193),(L193-G193)/(G193-H193)))</f>
        <v/>
      </c>
    </row>
    <row r="194">
      <c r="M194">
        <f>IF(OR(G194="",H194="",L194=""),"",IF(F194="Short",(G194-L194)/(H194-G194),(L194-G194)/(G194-H194)))</f>
        <v/>
      </c>
    </row>
    <row r="195">
      <c r="M195">
        <f>IF(OR(G195="",H195="",L195=""),"",IF(F195="Short",(G195-L195)/(H195-G195),(L195-G195)/(G195-H195)))</f>
        <v/>
      </c>
    </row>
    <row r="196">
      <c r="M196">
        <f>IF(OR(G196="",H196="",L196=""),"",IF(F196="Short",(G196-L196)/(H196-G196),(L196-G196)/(G196-H196)))</f>
        <v/>
      </c>
    </row>
    <row r="197">
      <c r="M197">
        <f>IF(OR(G197="",H197="",L197=""),"",IF(F197="Short",(G197-L197)/(H197-G197),(L197-G197)/(G197-H197)))</f>
        <v/>
      </c>
    </row>
    <row r="198">
      <c r="M198">
        <f>IF(OR(G198="",H198="",L198=""),"",IF(F198="Short",(G198-L198)/(H198-G198),(L198-G198)/(G198-H198)))</f>
        <v/>
      </c>
    </row>
    <row r="199">
      <c r="M199">
        <f>IF(OR(G199="",H199="",L199=""),"",IF(F199="Short",(G199-L199)/(H199-G199),(L199-G199)/(G199-H199)))</f>
        <v/>
      </c>
    </row>
    <row r="200">
      <c r="M200">
        <f>IF(OR(G200="",H200="",L200=""),"",IF(F200="Short",(G200-L200)/(H200-G200),(L200-G200)/(G200-H200)))</f>
        <v/>
      </c>
    </row>
    <row r="201">
      <c r="M201">
        <f>IF(OR(G201="",H201="",L201=""),"",IF(F201="Short",(G201-L201)/(H201-G201),(L201-G201)/(G201-H201)))</f>
        <v/>
      </c>
    </row>
    <row r="202">
      <c r="M202">
        <f>IF(OR(G202="",H202="",L202=""),"",IF(F202="Short",(G202-L202)/(H202-G202),(L202-G202)/(G202-H202)))</f>
        <v/>
      </c>
    </row>
    <row r="203">
      <c r="M203">
        <f>IF(OR(G203="",H203="",L203=""),"",IF(F203="Short",(G203-L203)/(H203-G203),(L203-G203)/(G203-H203)))</f>
        <v/>
      </c>
    </row>
    <row r="204">
      <c r="M204">
        <f>IF(OR(G204="",H204="",L204=""),"",IF(F204="Short",(G204-L204)/(H204-G204),(L204-G204)/(G204-H204)))</f>
        <v/>
      </c>
    </row>
    <row r="205">
      <c r="M205">
        <f>IF(OR(G205="",H205="",L205=""),"",IF(F205="Short",(G205-L205)/(H205-G205),(L205-G205)/(G205-H205)))</f>
        <v/>
      </c>
    </row>
    <row r="206">
      <c r="M206">
        <f>IF(OR(G206="",H206="",L206=""),"",IF(F206="Short",(G206-L206)/(H206-G206),(L206-G206)/(G206-H206)))</f>
        <v/>
      </c>
    </row>
    <row r="207">
      <c r="M207">
        <f>IF(OR(G207="",H207="",L207=""),"",IF(F207="Short",(G207-L207)/(H207-G207),(L207-G207)/(G207-H207)))</f>
        <v/>
      </c>
    </row>
    <row r="208">
      <c r="M208">
        <f>IF(OR(G208="",H208="",L208=""),"",IF(F208="Short",(G208-L208)/(H208-G208),(L208-G208)/(G208-H208)))</f>
        <v/>
      </c>
    </row>
    <row r="209">
      <c r="M209">
        <f>IF(OR(G209="",H209="",L209=""),"",IF(F209="Short",(G209-L209)/(H209-G209),(L209-G209)/(G209-H209)))</f>
        <v/>
      </c>
    </row>
    <row r="210">
      <c r="M210">
        <f>IF(OR(G210="",H210="",L210=""),"",IF(F210="Short",(G210-L210)/(H210-G210),(L210-G210)/(G210-H210)))</f>
        <v/>
      </c>
    </row>
    <row r="211">
      <c r="M211">
        <f>IF(OR(G211="",H211="",L211=""),"",IF(F211="Short",(G211-L211)/(H211-G211),(L211-G211)/(G211-H211)))</f>
        <v/>
      </c>
    </row>
    <row r="212">
      <c r="M212">
        <f>IF(OR(G212="",H212="",L212=""),"",IF(F212="Short",(G212-L212)/(H212-G212),(L212-G212)/(G212-H212)))</f>
        <v/>
      </c>
    </row>
    <row r="213">
      <c r="M213">
        <f>IF(OR(G213="",H213="",L213=""),"",IF(F213="Short",(G213-L213)/(H213-G213),(L213-G213)/(G213-H213)))</f>
        <v/>
      </c>
    </row>
    <row r="214">
      <c r="M214">
        <f>IF(OR(G214="",H214="",L214=""),"",IF(F214="Short",(G214-L214)/(H214-G214),(L214-G214)/(G214-H214)))</f>
        <v/>
      </c>
    </row>
    <row r="215">
      <c r="M215">
        <f>IF(OR(G215="",H215="",L215=""),"",IF(F215="Short",(G215-L215)/(H215-G215),(L215-G215)/(G215-H215)))</f>
        <v/>
      </c>
    </row>
    <row r="216">
      <c r="M216">
        <f>IF(OR(G216="",H216="",L216=""),"",IF(F216="Short",(G216-L216)/(H216-G216),(L216-G216)/(G216-H216)))</f>
        <v/>
      </c>
    </row>
    <row r="217">
      <c r="M217">
        <f>IF(OR(G217="",H217="",L217=""),"",IF(F217="Short",(G217-L217)/(H217-G217),(L217-G217)/(G217-H217)))</f>
        <v/>
      </c>
    </row>
    <row r="218">
      <c r="M218">
        <f>IF(OR(G218="",H218="",L218=""),"",IF(F218="Short",(G218-L218)/(H218-G218),(L218-G218)/(G218-H218)))</f>
        <v/>
      </c>
    </row>
    <row r="219">
      <c r="M219">
        <f>IF(OR(G219="",H219="",L219=""),"",IF(F219="Short",(G219-L219)/(H219-G219),(L219-G219)/(G219-H219)))</f>
        <v/>
      </c>
    </row>
    <row r="220">
      <c r="M220">
        <f>IF(OR(G220="",H220="",L220=""),"",IF(F220="Short",(G220-L220)/(H220-G220),(L220-G220)/(G220-H220)))</f>
        <v/>
      </c>
    </row>
    <row r="221">
      <c r="M221">
        <f>IF(OR(G221="",H221="",L221=""),"",IF(F221="Short",(G221-L221)/(H221-G221),(L221-G221)/(G221-H221)))</f>
        <v/>
      </c>
    </row>
    <row r="222">
      <c r="M222">
        <f>IF(OR(G222="",H222="",L222=""),"",IF(F222="Short",(G222-L222)/(H222-G222),(L222-G222)/(G222-H222)))</f>
        <v/>
      </c>
    </row>
    <row r="223">
      <c r="M223">
        <f>IF(OR(G223="",H223="",L223=""),"",IF(F223="Short",(G223-L223)/(H223-G223),(L223-G223)/(G223-H223)))</f>
        <v/>
      </c>
    </row>
    <row r="224">
      <c r="M224">
        <f>IF(OR(G224="",H224="",L224=""),"",IF(F224="Short",(G224-L224)/(H224-G224),(L224-G224)/(G224-H224)))</f>
        <v/>
      </c>
    </row>
    <row r="225">
      <c r="M225">
        <f>IF(OR(G225="",H225="",L225=""),"",IF(F225="Short",(G225-L225)/(H225-G225),(L225-G225)/(G225-H225)))</f>
        <v/>
      </c>
    </row>
    <row r="226">
      <c r="M226">
        <f>IF(OR(G226="",H226="",L226=""),"",IF(F226="Short",(G226-L226)/(H226-G226),(L226-G226)/(G226-H226)))</f>
        <v/>
      </c>
    </row>
    <row r="227">
      <c r="M227">
        <f>IF(OR(G227="",H227="",L227=""),"",IF(F227="Short",(G227-L227)/(H227-G227),(L227-G227)/(G227-H227)))</f>
        <v/>
      </c>
    </row>
    <row r="228">
      <c r="M228">
        <f>IF(OR(G228="",H228="",L228=""),"",IF(F228="Short",(G228-L228)/(H228-G228),(L228-G228)/(G228-H228)))</f>
        <v/>
      </c>
    </row>
    <row r="229">
      <c r="M229">
        <f>IF(OR(G229="",H229="",L229=""),"",IF(F229="Short",(G229-L229)/(H229-G229),(L229-G229)/(G229-H229)))</f>
        <v/>
      </c>
    </row>
    <row r="230">
      <c r="M230">
        <f>IF(OR(G230="",H230="",L230=""),"",IF(F230="Short",(G230-L230)/(H230-G230),(L230-G230)/(G230-H230)))</f>
        <v/>
      </c>
    </row>
    <row r="231">
      <c r="M231">
        <f>IF(OR(G231="",H231="",L231=""),"",IF(F231="Short",(G231-L231)/(H231-G231),(L231-G231)/(G231-H231)))</f>
        <v/>
      </c>
    </row>
    <row r="232">
      <c r="M232">
        <f>IF(OR(G232="",H232="",L232=""),"",IF(F232="Short",(G232-L232)/(H232-G232),(L232-G232)/(G232-H232)))</f>
        <v/>
      </c>
    </row>
    <row r="233">
      <c r="M233">
        <f>IF(OR(G233="",H233="",L233=""),"",IF(F233="Short",(G233-L233)/(H233-G233),(L233-G233)/(G233-H233)))</f>
        <v/>
      </c>
    </row>
    <row r="234">
      <c r="M234">
        <f>IF(OR(G234="",H234="",L234=""),"",IF(F234="Short",(G234-L234)/(H234-G234),(L234-G234)/(G234-H234)))</f>
        <v/>
      </c>
    </row>
    <row r="235">
      <c r="M235">
        <f>IF(OR(G235="",H235="",L235=""),"",IF(F235="Short",(G235-L235)/(H235-G235),(L235-G235)/(G235-H235)))</f>
        <v/>
      </c>
    </row>
    <row r="236">
      <c r="M236">
        <f>IF(OR(G236="",H236="",L236=""),"",IF(F236="Short",(G236-L236)/(H236-G236),(L236-G236)/(G236-H236)))</f>
        <v/>
      </c>
    </row>
    <row r="237">
      <c r="M237">
        <f>IF(OR(G237="",H237="",L237=""),"",IF(F237="Short",(G237-L237)/(H237-G237),(L237-G237)/(G237-H237)))</f>
        <v/>
      </c>
    </row>
    <row r="238">
      <c r="M238">
        <f>IF(OR(G238="",H238="",L238=""),"",IF(F238="Short",(G238-L238)/(H238-G238),(L238-G238)/(G238-H238)))</f>
        <v/>
      </c>
    </row>
    <row r="239">
      <c r="M239">
        <f>IF(OR(G239="",H239="",L239=""),"",IF(F239="Short",(G239-L239)/(H239-G239),(L239-G239)/(G239-H239)))</f>
        <v/>
      </c>
    </row>
    <row r="240">
      <c r="M240">
        <f>IF(OR(G240="",H240="",L240=""),"",IF(F240="Short",(G240-L240)/(H240-G240),(L240-G240)/(G240-H240)))</f>
        <v/>
      </c>
    </row>
    <row r="241">
      <c r="M241">
        <f>IF(OR(G241="",H241="",L241=""),"",IF(F241="Short",(G241-L241)/(H241-G241),(L241-G241)/(G241-H241)))</f>
        <v/>
      </c>
    </row>
    <row r="242">
      <c r="M242">
        <f>IF(OR(G242="",H242="",L242=""),"",IF(F242="Short",(G242-L242)/(H242-G242),(L242-G242)/(G242-H242)))</f>
        <v/>
      </c>
    </row>
    <row r="243">
      <c r="M243">
        <f>IF(OR(G243="",H243="",L243=""),"",IF(F243="Short",(G243-L243)/(H243-G243),(L243-G243)/(G243-H243)))</f>
        <v/>
      </c>
    </row>
    <row r="244">
      <c r="M244">
        <f>IF(OR(G244="",H244="",L244=""),"",IF(F244="Short",(G244-L244)/(H244-G244),(L244-G244)/(G244-H244)))</f>
        <v/>
      </c>
    </row>
    <row r="245">
      <c r="M245">
        <f>IF(OR(G245="",H245="",L245=""),"",IF(F245="Short",(G245-L245)/(H245-G245),(L245-G245)/(G245-H245)))</f>
        <v/>
      </c>
    </row>
    <row r="246">
      <c r="M246">
        <f>IF(OR(G246="",H246="",L246=""),"",IF(F246="Short",(G246-L246)/(H246-G246),(L246-G246)/(G246-H246)))</f>
        <v/>
      </c>
    </row>
    <row r="247">
      <c r="M247">
        <f>IF(OR(G247="",H247="",L247=""),"",IF(F247="Short",(G247-L247)/(H247-G247),(L247-G247)/(G247-H247)))</f>
        <v/>
      </c>
    </row>
    <row r="248">
      <c r="M248">
        <f>IF(OR(G248="",H248="",L248=""),"",IF(F248="Short",(G248-L248)/(H248-G248),(L248-G248)/(G248-H248)))</f>
        <v/>
      </c>
    </row>
    <row r="249">
      <c r="M249">
        <f>IF(OR(G249="",H249="",L249=""),"",IF(F249="Short",(G249-L249)/(H249-G249),(L249-G249)/(G249-H249)))</f>
        <v/>
      </c>
    </row>
    <row r="250">
      <c r="M250">
        <f>IF(OR(G250="",H250="",L250=""),"",IF(F250="Short",(G250-L250)/(H250-G250),(L250-G250)/(G250-H250)))</f>
        <v/>
      </c>
    </row>
    <row r="251">
      <c r="M251">
        <f>IF(OR(G251="",H251="",L251=""),"",IF(F251="Short",(G251-L251)/(H251-G251),(L251-G251)/(G251-H251)))</f>
        <v/>
      </c>
    </row>
    <row r="252">
      <c r="M252">
        <f>IF(OR(G252="",H252="",L252=""),"",IF(F252="Short",(G252-L252)/(H252-G252),(L252-G252)/(G252-H252)))</f>
        <v/>
      </c>
    </row>
    <row r="253">
      <c r="M253">
        <f>IF(OR(G253="",H253="",L253=""),"",IF(F253="Short",(G253-L253)/(H253-G253),(L253-G253)/(G253-H253)))</f>
        <v/>
      </c>
    </row>
    <row r="254">
      <c r="M254">
        <f>IF(OR(G254="",H254="",L254=""),"",IF(F254="Short",(G254-L254)/(H254-G254),(L254-G254)/(G254-H254)))</f>
        <v/>
      </c>
    </row>
    <row r="255">
      <c r="M255">
        <f>IF(OR(G255="",H255="",L255=""),"",IF(F255="Short",(G255-L255)/(H255-G255),(L255-G255)/(G255-H255)))</f>
        <v/>
      </c>
    </row>
    <row r="256">
      <c r="M256">
        <f>IF(OR(G256="",H256="",L256=""),"",IF(F256="Short",(G256-L256)/(H256-G256),(L256-G256)/(G256-H256)))</f>
        <v/>
      </c>
    </row>
    <row r="257">
      <c r="M257">
        <f>IF(OR(G257="",H257="",L257=""),"",IF(F257="Short",(G257-L257)/(H257-G257),(L257-G257)/(G257-H257)))</f>
        <v/>
      </c>
    </row>
    <row r="258">
      <c r="M258">
        <f>IF(OR(G258="",H258="",L258=""),"",IF(F258="Short",(G258-L258)/(H258-G258),(L258-G258)/(G258-H258)))</f>
        <v/>
      </c>
    </row>
    <row r="259">
      <c r="M259">
        <f>IF(OR(G259="",H259="",L259=""),"",IF(F259="Short",(G259-L259)/(H259-G259),(L259-G259)/(G259-H259)))</f>
        <v/>
      </c>
    </row>
    <row r="260">
      <c r="M260">
        <f>IF(OR(G260="",H260="",L260=""),"",IF(F260="Short",(G260-L260)/(H260-G260),(L260-G260)/(G260-H260)))</f>
        <v/>
      </c>
    </row>
    <row r="261">
      <c r="M261">
        <f>IF(OR(G261="",H261="",L261=""),"",IF(F261="Short",(G261-L261)/(H261-G261),(L261-G261)/(G261-H261)))</f>
        <v/>
      </c>
    </row>
    <row r="262">
      <c r="M262">
        <f>IF(OR(G262="",H262="",L262=""),"",IF(F262="Short",(G262-L262)/(H262-G262),(L262-G262)/(G262-H262)))</f>
        <v/>
      </c>
    </row>
    <row r="263">
      <c r="M263">
        <f>IF(OR(G263="",H263="",L263=""),"",IF(F263="Short",(G263-L263)/(H263-G263),(L263-G263)/(G263-H263)))</f>
        <v/>
      </c>
    </row>
    <row r="264">
      <c r="M264">
        <f>IF(OR(G264="",H264="",L264=""),"",IF(F264="Short",(G264-L264)/(H264-G264),(L264-G264)/(G264-H264)))</f>
        <v/>
      </c>
    </row>
    <row r="265">
      <c r="M265">
        <f>IF(OR(G265="",H265="",L265=""),"",IF(F265="Short",(G265-L265)/(H265-G265),(L265-G265)/(G265-H265)))</f>
        <v/>
      </c>
    </row>
    <row r="266">
      <c r="M266">
        <f>IF(OR(G266="",H266="",L266=""),"",IF(F266="Short",(G266-L266)/(H266-G266),(L266-G266)/(G266-H266)))</f>
        <v/>
      </c>
    </row>
    <row r="267">
      <c r="M267">
        <f>IF(OR(G267="",H267="",L267=""),"",IF(F267="Short",(G267-L267)/(H267-G267),(L267-G267)/(G267-H267)))</f>
        <v/>
      </c>
    </row>
    <row r="268">
      <c r="M268">
        <f>IF(OR(G268="",H268="",L268=""),"",IF(F268="Short",(G268-L268)/(H268-G268),(L268-G268)/(G268-H268)))</f>
        <v/>
      </c>
    </row>
    <row r="269">
      <c r="M269">
        <f>IF(OR(G269="",H269="",L269=""),"",IF(F269="Short",(G269-L269)/(H269-G269),(L269-G269)/(G269-H269)))</f>
        <v/>
      </c>
    </row>
    <row r="270">
      <c r="M270">
        <f>IF(OR(G270="",H270="",L270=""),"",IF(F270="Short",(G270-L270)/(H270-G270),(L270-G270)/(G270-H270)))</f>
        <v/>
      </c>
    </row>
    <row r="271">
      <c r="M271">
        <f>IF(OR(G271="",H271="",L271=""),"",IF(F271="Short",(G271-L271)/(H271-G271),(L271-G271)/(G271-H271)))</f>
        <v/>
      </c>
    </row>
    <row r="272">
      <c r="M272">
        <f>IF(OR(G272="",H272="",L272=""),"",IF(F272="Short",(G272-L272)/(H272-G272),(L272-G272)/(G272-H272)))</f>
        <v/>
      </c>
    </row>
    <row r="273">
      <c r="M273">
        <f>IF(OR(G273="",H273="",L273=""),"",IF(F273="Short",(G273-L273)/(H273-G273),(L273-G273)/(G273-H273)))</f>
        <v/>
      </c>
    </row>
    <row r="274">
      <c r="M274">
        <f>IF(OR(G274="",H274="",L274=""),"",IF(F274="Short",(G274-L274)/(H274-G274),(L274-G274)/(G274-H274)))</f>
        <v/>
      </c>
    </row>
    <row r="275">
      <c r="M275">
        <f>IF(OR(G275="",H275="",L275=""),"",IF(F275="Short",(G275-L275)/(H275-G275),(L275-G275)/(G275-H275)))</f>
        <v/>
      </c>
    </row>
    <row r="276">
      <c r="M276">
        <f>IF(OR(G276="",H276="",L276=""),"",IF(F276="Short",(G276-L276)/(H276-G276),(L276-G276)/(G276-H276)))</f>
        <v/>
      </c>
    </row>
    <row r="277">
      <c r="M277">
        <f>IF(OR(G277="",H277="",L277=""),"",IF(F277="Short",(G277-L277)/(H277-G277),(L277-G277)/(G277-H277)))</f>
        <v/>
      </c>
    </row>
    <row r="278">
      <c r="M278">
        <f>IF(OR(G278="",H278="",L278=""),"",IF(F278="Short",(G278-L278)/(H278-G278),(L278-G278)/(G278-H278)))</f>
        <v/>
      </c>
    </row>
    <row r="279">
      <c r="M279">
        <f>IF(OR(G279="",H279="",L279=""),"",IF(F279="Short",(G279-L279)/(H279-G279),(L279-G279)/(G279-H279)))</f>
        <v/>
      </c>
    </row>
    <row r="280">
      <c r="M280">
        <f>IF(OR(G280="",H280="",L280=""),"",IF(F280="Short",(G280-L280)/(H280-G280),(L280-G280)/(G280-H280)))</f>
        <v/>
      </c>
    </row>
    <row r="281">
      <c r="M281">
        <f>IF(OR(G281="",H281="",L281=""),"",IF(F281="Short",(G281-L281)/(H281-G281),(L281-G281)/(G281-H281)))</f>
        <v/>
      </c>
    </row>
    <row r="282">
      <c r="M282">
        <f>IF(OR(G282="",H282="",L282=""),"",IF(F282="Short",(G282-L282)/(H282-G282),(L282-G282)/(G282-H282)))</f>
        <v/>
      </c>
    </row>
    <row r="283">
      <c r="M283">
        <f>IF(OR(G283="",H283="",L283=""),"",IF(F283="Short",(G283-L283)/(H283-G283),(L283-G283)/(G283-H283)))</f>
        <v/>
      </c>
    </row>
    <row r="284">
      <c r="M284">
        <f>IF(OR(G284="",H284="",L284=""),"",IF(F284="Short",(G284-L284)/(H284-G284),(L284-G284)/(G284-H284)))</f>
        <v/>
      </c>
    </row>
    <row r="285">
      <c r="M285">
        <f>IF(OR(G285="",H285="",L285=""),"",IF(F285="Short",(G285-L285)/(H285-G285),(L285-G285)/(G285-H285)))</f>
        <v/>
      </c>
    </row>
    <row r="286">
      <c r="M286">
        <f>IF(OR(G286="",H286="",L286=""),"",IF(F286="Short",(G286-L286)/(H286-G286),(L286-G286)/(G286-H286)))</f>
        <v/>
      </c>
    </row>
    <row r="287">
      <c r="M287">
        <f>IF(OR(G287="",H287="",L287=""),"",IF(F287="Short",(G287-L287)/(H287-G287),(L287-G287)/(G287-H287)))</f>
        <v/>
      </c>
    </row>
    <row r="288">
      <c r="M288">
        <f>IF(OR(G288="",H288="",L288=""),"",IF(F288="Short",(G288-L288)/(H288-G288),(L288-G288)/(G288-H288)))</f>
        <v/>
      </c>
    </row>
    <row r="289">
      <c r="M289">
        <f>IF(OR(G289="",H289="",L289=""),"",IF(F289="Short",(G289-L289)/(H289-G289),(L289-G289)/(G289-H289)))</f>
        <v/>
      </c>
    </row>
    <row r="290">
      <c r="M290">
        <f>IF(OR(G290="",H290="",L290=""),"",IF(F290="Short",(G290-L290)/(H290-G290),(L290-G290)/(G290-H290)))</f>
        <v/>
      </c>
    </row>
    <row r="291">
      <c r="M291">
        <f>IF(OR(G291="",H291="",L291=""),"",IF(F291="Short",(G291-L291)/(H291-G291),(L291-G291)/(G291-H291)))</f>
        <v/>
      </c>
    </row>
    <row r="292">
      <c r="M292">
        <f>IF(OR(G292="",H292="",L292=""),"",IF(F292="Short",(G292-L292)/(H292-G292),(L292-G292)/(G292-H292)))</f>
        <v/>
      </c>
    </row>
    <row r="293">
      <c r="M293">
        <f>IF(OR(G293="",H293="",L293=""),"",IF(F293="Short",(G293-L293)/(H293-G293),(L293-G293)/(G293-H293)))</f>
        <v/>
      </c>
    </row>
    <row r="294">
      <c r="M294">
        <f>IF(OR(G294="",H294="",L294=""),"",IF(F294="Short",(G294-L294)/(H294-G294),(L294-G294)/(G294-H294)))</f>
        <v/>
      </c>
    </row>
    <row r="295">
      <c r="M295">
        <f>IF(OR(G295="",H295="",L295=""),"",IF(F295="Short",(G295-L295)/(H295-G295),(L295-G295)/(G295-H295)))</f>
        <v/>
      </c>
    </row>
    <row r="296">
      <c r="M296">
        <f>IF(OR(G296="",H296="",L296=""),"",IF(F296="Short",(G296-L296)/(H296-G296),(L296-G296)/(G296-H296)))</f>
        <v/>
      </c>
    </row>
    <row r="297">
      <c r="M297">
        <f>IF(OR(G297="",H297="",L297=""),"",IF(F297="Short",(G297-L297)/(H297-G297),(L297-G297)/(G297-H297)))</f>
        <v/>
      </c>
    </row>
    <row r="298">
      <c r="M298">
        <f>IF(OR(G298="",H298="",L298=""),"",IF(F298="Short",(G298-L298)/(H298-G298),(L298-G298)/(G298-H298)))</f>
        <v/>
      </c>
    </row>
    <row r="299">
      <c r="M299">
        <f>IF(OR(G299="",H299="",L299=""),"",IF(F299="Short",(G299-L299)/(H299-G299),(L299-G299)/(G299-H299)))</f>
        <v/>
      </c>
    </row>
    <row r="300">
      <c r="M300">
        <f>IF(OR(G300="",H300="",L300=""),"",IF(F300="Short",(G300-L300)/(H300-G300),(L300-G300)/(G300-H300)))</f>
        <v/>
      </c>
    </row>
  </sheetData>
  <dataValidations count="5">
    <dataValidation sqref="D2:D300" showDropDown="0" showInputMessage="0" showErrorMessage="0" allowBlank="1" type="list">
      <formula1>"Asia,London,New York"</formula1>
    </dataValidation>
    <dataValidation sqref="F2:F300" showDropDown="0" showInputMessage="0" showErrorMessage="0" allowBlank="1" type="list">
      <formula1>"Long,Short"</formula1>
    </dataValidation>
    <dataValidation sqref="N2:N300" showDropDown="0" showInputMessage="0" showErrorMessage="0" allowBlank="1" type="list">
      <formula1>"A,B,C"</formula1>
    </dataValidation>
    <dataValidation sqref="O2:O300" showDropDown="0" showInputMessage="0" showErrorMessage="0" allowBlank="1" type="list">
      <formula1>"1,2,3,4,5"</formula1>
    </dataValidation>
    <dataValidation sqref="P2:P300" showDropDown="0" showInputMessage="0" showErrorMessage="0" allowBlank="1" type="list">
      <formula1>"none,early-entry,late-entry,moved-stop,oversized,revenge,boredom,news"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</cols>
  <sheetData>
    <row r="1">
      <c r="A1" t="inlineStr">
        <is>
          <t>Trades</t>
        </is>
      </c>
      <c r="B1">
        <f>COUNT(Journal!M2:M300)</f>
        <v/>
      </c>
    </row>
    <row r="2">
      <c r="A2" t="inlineStr">
        <is>
          <t>Wins</t>
        </is>
      </c>
      <c r="B2">
        <f>COUNTIF(Journal!M2:M300,"&gt;0")</f>
        <v/>
      </c>
    </row>
    <row r="3">
      <c r="A3" t="inlineStr">
        <is>
          <t>Losses</t>
        </is>
      </c>
      <c r="B3">
        <f>COUNTIF(Journal!M2:M300,"&lt;0")</f>
        <v/>
      </c>
    </row>
    <row r="4">
      <c r="A4" t="inlineStr">
        <is>
          <t>Win rate</t>
        </is>
      </c>
      <c r="B4" s="2">
        <f>IF(B1=0,0,B2/B1)</f>
        <v/>
      </c>
    </row>
    <row r="5">
      <c r="A5" t="inlineStr">
        <is>
          <t>Average win (R)</t>
        </is>
      </c>
      <c r="B5">
        <f>IFERROR(AVERAGEIF(Journal!M2:M300,"&gt;0"),0)</f>
        <v/>
      </c>
    </row>
    <row r="6">
      <c r="A6" t="inlineStr">
        <is>
          <t>Average loss (R)</t>
        </is>
      </c>
      <c r="B6">
        <f>IFERROR(-AVERAGEIF(Journal!M2:M300,"&lt;0"),0)</f>
        <v/>
      </c>
    </row>
    <row r="7">
      <c r="A7" t="inlineStr">
        <is>
          <t>Expectancy (R per trade)</t>
        </is>
      </c>
      <c r="B7">
        <f>B4*B5-(1-B4)*B6</f>
        <v/>
      </c>
    </row>
    <row r="8">
      <c r="A8" t="inlineStr">
        <is>
          <t>Profit factor</t>
        </is>
      </c>
      <c r="B8">
        <f>IFERROR(SUMIF(Journal!M2:M300,"&gt;0")/-SUMIF(Journal!M2:M300,"&lt;0"),0)</f>
        <v/>
      </c>
    </row>
    <row r="9">
      <c r="A9" t="inlineStr">
        <is>
          <t>Total (R)</t>
        </is>
      </c>
      <c r="B9">
        <f>SUM(Journal!M2:M300)</f>
        <v/>
      </c>
    </row>
    <row r="10">
      <c r="A10" t="inlineStr">
        <is>
          <t>A-grade trades</t>
        </is>
      </c>
      <c r="B10">
        <f>COUNTIF(Journal!N2:N300,"A")</f>
        <v/>
      </c>
    </row>
    <row r="11">
      <c r="A11" t="inlineStr">
        <is>
          <t>Average R of A trades</t>
        </is>
      </c>
      <c r="B11">
        <f>IFERROR(AVERAGEIF(Journal!N2:N300,"A",Journal!M2:M300),0)</f>
        <v/>
      </c>
    </row>
    <row r="12">
      <c r="A12" t="inlineStr">
        <is>
          <t>C-grade trades</t>
        </is>
      </c>
      <c r="B12">
        <f>COUNTIF(Journal!N2:N300,"C")</f>
        <v/>
      </c>
    </row>
    <row r="13">
      <c r="A13" t="inlineStr">
        <is>
          <t>Average R of C trades</t>
        </is>
      </c>
      <c r="B13">
        <f>IFERROR(AVERAGEIF(Journal!N2:N300,"C",Journal!M2:M300),0)</f>
        <v/>
      </c>
    </row>
    <row r="15">
      <c r="A15" t="inlineStr">
        <is>
          <t>Education only, not investment advice. Under 30 trades, treat every number as a hint.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2026-10-29T13:35:06Z</dcterms:created>
  <dcterms:modified xmlns:dcterms="http://purl.org/dc/terms/" xmlns:xsi="http://www.w3.org/2001/XMLSchema-instance" xsi:type="dcterms:W3CDTF">2026-10-29T13:35:06Z</dcterms:modified>
</cp:coreProperties>
</file>